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'1'!$A$1:$J$26</definedName>
  </definedNames>
  <calcPr calcId="162913"/>
</workbook>
</file>

<file path=xl/calcChain.xml><?xml version="1.0" encoding="utf-8"?>
<calcChain xmlns="http://schemas.openxmlformats.org/spreadsheetml/2006/main">
  <c r="G25" i="1" l="1"/>
  <c r="F25" i="1"/>
  <c r="H25" i="1"/>
  <c r="I25" i="1"/>
  <c r="J25" i="1"/>
  <c r="E25" i="1"/>
  <c r="F21" i="1"/>
  <c r="G21" i="1"/>
  <c r="H21" i="1"/>
  <c r="I21" i="1"/>
  <c r="J21" i="1"/>
  <c r="E21" i="1"/>
  <c r="F12" i="1"/>
  <c r="F26" i="1" s="1"/>
  <c r="G12" i="1"/>
  <c r="H12" i="1"/>
  <c r="I12" i="1"/>
  <c r="J12" i="1"/>
  <c r="E12" i="1"/>
  <c r="I26" i="1" l="1"/>
  <c r="H26" i="1"/>
  <c r="G26" i="1"/>
  <c r="E26" i="1"/>
  <c r="J26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<sst xmlns="http://schemas.openxmlformats.org/spreadsheetml/2006/main" count="54" uniqueCount="47">
  <si>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</si>
  <si>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</si>
  <si>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</si>
  <si>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</si>
  <si>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</si>
  <si>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</si>
  <si>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</si>
  <si>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</si>
  <si>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</si>
  <si>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</si>
  <si>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</si>
  <si>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</si>
  <si>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</si>
  <si>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</si>
  <si>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</si>
  <si>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</si>
  <si>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</si>
  <si>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</si>
  <si>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</si>
  <si>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</si>
  <si>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</si>
  <si>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</si>
  <si>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</si>
  <si>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</si>
  <si>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</si>
  <si>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</si>
  <si>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</si>
  <si>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</si>
  <si>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</si>
  <si>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</si>
  <si>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</si>
  <si>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</si>
  <si>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</si>
  <si>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</si>
  <si>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</si>
  <si>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</si>
  <si>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</si>
  <si>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</si>
  <si>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</si>
  <si>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82</t>
  </si>
  <si>
    <t>294</t>
  </si>
  <si>
    <t>202</t>
  </si>
  <si>
    <t>376</t>
  </si>
  <si>
    <t>Салат картофельный с морковью</t>
  </si>
  <si>
    <t xml:space="preserve">Тефтели мясные с томатным соусом </t>
  </si>
  <si>
    <t>Макаронные изделия отварные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</si>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</sst>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9" t="s">
        <v>46</v>
      </c>
      <c r="C1" s="90"/>
      <c r="D1" s="91"/>
      <c r="E1" s="46" t="s">
        <v>19</v>
      </c>
      <c r="F1" s="5"/>
      <c r="G1" s="46"/>
      <c r="H1" s="46"/>
      <c r="I1" s="46" t="s">
        <v>1</v>
      </c>
      <c r="J1" s="6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384</v>
      </c>
      <c r="D6" s="55" t="s">
        <v>37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 x14ac:dyDescent="0.25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 x14ac:dyDescent="0.25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 x14ac:dyDescent="0.25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 x14ac:dyDescent="0.25">
      <c r="A10" s="10"/>
      <c r="B10" s="52" t="s">
        <v>17</v>
      </c>
      <c r="C10" s="53">
        <v>338</v>
      </c>
      <c r="D10" s="55" t="s">
        <v>38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 x14ac:dyDescent="0.25">
      <c r="A13" s="21" t="s">
        <v>26</v>
      </c>
      <c r="B13" s="2" t="s">
        <v>13</v>
      </c>
      <c r="C13" s="66">
        <v>40</v>
      </c>
      <c r="D13" s="68" t="s">
        <v>43</v>
      </c>
      <c r="E13" s="69">
        <v>60</v>
      </c>
      <c r="F13" s="27">
        <v>86.74</v>
      </c>
      <c r="G13" s="72">
        <v>66.59</v>
      </c>
      <c r="H13" s="74">
        <v>2.569</v>
      </c>
      <c r="I13" s="74">
        <v>3.5209999999999999</v>
      </c>
      <c r="J13" s="74">
        <v>6.1159999999999997</v>
      </c>
    </row>
    <row r="14" spans="1:10" ht="30" x14ac:dyDescent="0.25">
      <c r="A14" s="10"/>
      <c r="B14" s="3" t="s">
        <v>14</v>
      </c>
      <c r="C14" s="67" t="s">
        <v>39</v>
      </c>
      <c r="D14" s="70" t="s">
        <v>35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 x14ac:dyDescent="0.25">
      <c r="A15" s="10"/>
      <c r="B15" s="3" t="s">
        <v>15</v>
      </c>
      <c r="C15" s="67" t="s">
        <v>40</v>
      </c>
      <c r="D15" s="70" t="s">
        <v>44</v>
      </c>
      <c r="E15" s="71">
        <v>120</v>
      </c>
      <c r="F15" s="12"/>
      <c r="G15" s="73">
        <v>303.36200000000002</v>
      </c>
      <c r="H15" s="75">
        <v>11.391</v>
      </c>
      <c r="I15" s="75">
        <v>22.242999999999999</v>
      </c>
      <c r="J15" s="75">
        <v>15.8</v>
      </c>
    </row>
    <row r="16" spans="1:10" x14ac:dyDescent="0.25">
      <c r="A16" s="10"/>
      <c r="B16" s="3" t="s">
        <v>16</v>
      </c>
      <c r="C16" s="67" t="s">
        <v>41</v>
      </c>
      <c r="D16" s="70" t="s">
        <v>45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 x14ac:dyDescent="0.25">
      <c r="A17" s="10"/>
      <c r="B17" s="3" t="s">
        <v>29</v>
      </c>
      <c r="C17" s="67" t="s">
        <v>42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 x14ac:dyDescent="0.25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31</v>
      </c>
      <c r="C21" s="19"/>
      <c r="D21" s="20"/>
      <c r="E21" s="34">
        <f>SUM(E13:E19)</f>
        <v>750</v>
      </c>
      <c r="F21" s="33">
        <f t="shared" ref="F21:J21" si="1">SUM(F13:F19)</f>
        <v>86.74</v>
      </c>
      <c r="G21" s="35">
        <f t="shared" si="1"/>
        <v>837.91300000000001</v>
      </c>
      <c r="H21" s="35">
        <f t="shared" si="1"/>
        <v>28.004000000000001</v>
      </c>
      <c r="I21" s="35">
        <f t="shared" si="1"/>
        <v>34.998999999999995</v>
      </c>
      <c r="J21" s="35">
        <f t="shared" si="1"/>
        <v>104.09500000000001</v>
      </c>
    </row>
    <row r="22" spans="1:10" x14ac:dyDescent="0.25">
      <c r="A22" s="84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5"/>
      <c r="B23" s="30" t="s">
        <v>29</v>
      </c>
      <c r="C23" s="77"/>
      <c r="D23" s="79" t="s">
        <v>36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5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6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7" t="s">
        <v>32</v>
      </c>
      <c r="B26" s="88"/>
      <c r="C26" s="38"/>
      <c r="D26" s="39"/>
      <c r="E26" s="44">
        <f>SUM(E12,E21,E25)</f>
        <v>1590</v>
      </c>
      <c r="F26" s="44">
        <f t="shared" ref="F26:J26" si="3">SUM(F12,F21,F25)</f>
        <v>178.92000000000002</v>
      </c>
      <c r="G26" s="40">
        <f t="shared" si="3"/>
        <v>2026.5539999999999</v>
      </c>
      <c r="H26" s="40">
        <f t="shared" si="3"/>
        <v>73.555000000000007</v>
      </c>
      <c r="I26" s="40">
        <f t="shared" si="3"/>
        <v>69.972999999999985</v>
      </c>
      <c r="J26" s="40">
        <f t="shared" si="3"/>
        <v>275.19100000000003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2025-03-10T07:10:39Z</dcterms:modified>
</cp:coreProperties>
</file>